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fgaben" sheetId="1" r:id="rId1"/>
    <sheet name="Loesung" sheetId="2" r:id="rId2"/>
  </sheets>
  <definedNames>
    <definedName name="max">'Aufgaben'!$V$2</definedName>
  </definedNames>
  <calcPr fullCalcOnLoad="1"/>
</workbook>
</file>

<file path=xl/sharedStrings.xml><?xml version="1.0" encoding="utf-8"?>
<sst xmlns="http://schemas.openxmlformats.org/spreadsheetml/2006/main" count="10" uniqueCount="8">
  <si>
    <t>Rechenübungen mit Vorzeichen und Klammern</t>
  </si>
  <si>
    <t>erg</t>
  </si>
  <si>
    <t>Lösung</t>
  </si>
  <si>
    <t>Aufgaben zu Vorzeichen und Rechenzeichen mit Klammern</t>
  </si>
  <si>
    <t>1. Summand</t>
  </si>
  <si>
    <t>2. Summand</t>
  </si>
  <si>
    <t>maximaler Wert:</t>
  </si>
  <si>
    <t>neue Aufgaben mit F9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</si>
</sst>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U13">
      <selection activeCell="W15" sqref="W15"/>
    </sheetView>
  </sheetViews>
  <sheetFormatPr defaultColWidth="5.7109375" defaultRowHeight="12.75"/>
  <cols>
    <col min="1" max="7" width="5.7109375" style="6" hidden="1" customWidth="1"/>
    <col min="8" max="8" width="8.140625" style="6" hidden="1" customWidth="1"/>
    <col min="9" max="16" width="5.7109375" style="6" hidden="1" customWidth="1"/>
    <col min="17" max="17" width="13.00390625" style="6" hidden="1" customWidth="1"/>
    <col min="18" max="20" width="5.7109375" style="6" hidden="1" customWidth="1"/>
    <col min="21" max="21" width="48.7109375" style="3" customWidth="1"/>
    <col min="22" max="22" width="43.57421875" style="3" customWidth="1"/>
    <col min="23" max="23" width="28.7109375" style="3" customWidth="1"/>
    <col min="24" max="16384" width="5.7109375" style="3" customWidth="1"/>
  </cols>
  <sheetData>
    <row r="1" spans="1:22" ht="28.5" customHeight="1" thickBot="1">
      <c r="A1" s="6" t="s">
        <v>0</v>
      </c>
      <c r="U1" s="2" t="s">
        <v>3</v>
      </c>
      <c r="V1" s="2"/>
    </row>
    <row r="2" spans="1:22" ht="15" customHeight="1" thickBot="1">
      <c r="A2" s="6" t="s">
        <v>4</v>
      </c>
      <c r="J2" s="6" t="s">
        <v>5</v>
      </c>
      <c r="S2" s="6" t="s">
        <v>1</v>
      </c>
      <c r="U2" s="6" t="s">
        <v>6</v>
      </c>
      <c r="V2" s="8">
        <v>100</v>
      </c>
    </row>
    <row r="3" spans="21:22" ht="15.75" customHeight="1">
      <c r="U3" s="6" t="s">
        <v>7</v>
      </c>
      <c r="V3" s="6" t="s">
        <v>2</v>
      </c>
    </row>
    <row r="4" spans="1:22" s="4" customFormat="1" ht="30" customHeight="1">
      <c r="A4" s="7">
        <f aca="true" ca="1" t="shared" si="0" ref="A4:A24">RAND()</f>
        <v>0.2789922346311864</v>
      </c>
      <c r="B4" s="7" t="str">
        <f>IF(A4&lt;0.5,"+","-")</f>
        <v>+</v>
      </c>
      <c r="C4" s="7">
        <f>IF(A4&lt;0.5,1,-1)</f>
        <v>1</v>
      </c>
      <c r="D4" s="7">
        <f aca="true" ca="1" t="shared" si="1" ref="D4:D24">RAND()</f>
        <v>0.2895245775258706</v>
      </c>
      <c r="E4" s="7" t="str">
        <f>IF(D3&lt;0.5,"+","-")</f>
        <v>+</v>
      </c>
      <c r="F4" s="7">
        <f>IF(D3&lt;0.5,1,-1)</f>
        <v>1</v>
      </c>
      <c r="G4" s="7">
        <f ca="1">INT(RAND()*max+1)</f>
        <v>89</v>
      </c>
      <c r="H4" s="7" t="str">
        <f>CONCATENATE(B4," ( ",E4," ",G4," ) ")</f>
        <v>+ ( + 89 ) </v>
      </c>
      <c r="I4" s="7">
        <f>C4*F4*G4</f>
        <v>89</v>
      </c>
      <c r="J4" s="7">
        <f aca="true" ca="1" t="shared" si="2" ref="J4:J24">RAND()</f>
        <v>0.25226268466539525</v>
      </c>
      <c r="K4" s="7" t="str">
        <f>IF(J4&lt;0.5,"+","-")</f>
        <v>+</v>
      </c>
      <c r="L4" s="7">
        <f>IF(J4&lt;0.5,1,-1)</f>
        <v>1</v>
      </c>
      <c r="M4" s="7">
        <f aca="true" ca="1" t="shared" si="3" ref="M4:M24">RAND()</f>
        <v>0.7402405809603614</v>
      </c>
      <c r="N4" s="7" t="str">
        <f>IF(M4&lt;0.5,"+","-")</f>
        <v>-</v>
      </c>
      <c r="O4" s="7">
        <f>IF(M4&lt;0.5,1,-1)</f>
        <v>-1</v>
      </c>
      <c r="P4" s="7">
        <f ca="1">INT(RAND()*max+1)</f>
        <v>32</v>
      </c>
      <c r="Q4" s="7" t="str">
        <f>CONCATENATE(K4," ( ",N4," ",P4," ) ")</f>
        <v>+ ( - 32 ) </v>
      </c>
      <c r="R4" s="7">
        <f>L4*O4*P4</f>
        <v>-32</v>
      </c>
      <c r="S4" s="7">
        <f>I4+R4</f>
        <v>57</v>
      </c>
      <c r="T4" s="7">
        <f aca="true" ca="1" t="shared" si="4" ref="T4:T24">RAND()</f>
        <v>0.04370731248146831</v>
      </c>
      <c r="U4" s="5" t="str">
        <f>IF(T4&lt;0.5,CONCATENATE(H4,"  ",K4," (            )   = ",S4),CONCATENATE(B4," (              )  ",Q4," = ",S4))</f>
        <v>+ ( + 89 )   + (            )   = 57</v>
      </c>
      <c r="V4" s="5" t="str">
        <f>CONCATENATE(H4,Q4,"  = ",S4)</f>
        <v>+ ( + 89 ) + ( - 32 )   = 57</v>
      </c>
    </row>
    <row r="5" spans="1:22" s="4" customFormat="1" ht="30" customHeight="1">
      <c r="A5" s="7">
        <f ca="1" t="shared" si="0"/>
        <v>0.7944040416522827</v>
      </c>
      <c r="B5" s="7" t="str">
        <f aca="true" t="shared" si="5" ref="B5:B24">IF(A5&lt;0.5,"+","-")</f>
        <v>-</v>
      </c>
      <c r="C5" s="7">
        <f aca="true" t="shared" si="6" ref="C5:C24">IF(A5&lt;0.5,1,-1)</f>
        <v>-1</v>
      </c>
      <c r="D5" s="7">
        <f ca="1" t="shared" si="1"/>
        <v>0.9452325224092872</v>
      </c>
      <c r="E5" s="7" t="str">
        <f aca="true" t="shared" si="7" ref="E5:E24">IF(D4&lt;0.5,"+","-")</f>
        <v>+</v>
      </c>
      <c r="F5" s="7">
        <f aca="true" t="shared" si="8" ref="F5:F24">IF(D4&lt;0.5,1,-1)</f>
        <v>1</v>
      </c>
      <c r="G5" s="7">
        <f aca="true" ca="1" t="shared" si="9" ref="G5:G24">INT(RAND()*max+1)</f>
        <v>58</v>
      </c>
      <c r="H5" s="7" t="str">
        <f aca="true" t="shared" si="10" ref="H5:H24">CONCATENATE(B5," ( ",E5," ",G5," ) ")</f>
        <v>- ( + 58 ) </v>
      </c>
      <c r="I5" s="7">
        <f aca="true" t="shared" si="11" ref="I5:I24">C5*F5*G5</f>
        <v>-58</v>
      </c>
      <c r="J5" s="7">
        <f ca="1" t="shared" si="2"/>
        <v>0.33148331370631356</v>
      </c>
      <c r="K5" s="7" t="str">
        <f aca="true" t="shared" si="12" ref="K5:K24">IF(J5&lt;0.5,"+","-")</f>
        <v>+</v>
      </c>
      <c r="L5" s="7">
        <f aca="true" t="shared" si="13" ref="L5:L24">IF(J5&lt;0.5,1,-1)</f>
        <v>1</v>
      </c>
      <c r="M5" s="7">
        <f ca="1" t="shared" si="3"/>
        <v>0.27982407584815616</v>
      </c>
      <c r="N5" s="7" t="str">
        <f aca="true" t="shared" si="14" ref="N5:N24">IF(M5&lt;0.5,"+","-")</f>
        <v>+</v>
      </c>
      <c r="O5" s="7">
        <f aca="true" t="shared" si="15" ref="O5:O24">IF(M5&lt;0.5,1,-1)</f>
        <v>1</v>
      </c>
      <c r="P5" s="7">
        <f aca="true" ca="1" t="shared" si="16" ref="P5:P24">INT(RAND()*max+1)</f>
        <v>33</v>
      </c>
      <c r="Q5" s="7" t="str">
        <f aca="true" t="shared" si="17" ref="Q5:Q24">CONCATENATE(K5," ( ",N5," ",P5," ) ")</f>
        <v>+ ( + 33 ) </v>
      </c>
      <c r="R5" s="7">
        <f aca="true" t="shared" si="18" ref="R5:R24">L5*O5*P5</f>
        <v>33</v>
      </c>
      <c r="S5" s="7">
        <f aca="true" t="shared" si="19" ref="S5:S24">I5+R5</f>
        <v>-25</v>
      </c>
      <c r="T5" s="7">
        <f ca="1" t="shared" si="4"/>
        <v>0.8577349416835393</v>
      </c>
      <c r="U5" s="5" t="str">
        <f>IF(T5&lt;0.5,CONCATENATE(H5,"  ",K5," (           )   = ",S5),CONCATENATE(B5," (           )  ",Q5," = ",S5))</f>
        <v>- (           )  + ( + 33 )  = -25</v>
      </c>
      <c r="V5" s="5" t="str">
        <f aca="true" t="shared" si="20" ref="V5:V24">CONCATENATE(H5,Q5,"  = ",S5)</f>
        <v>- ( + 58 ) + ( + 33 )   = -25</v>
      </c>
    </row>
    <row r="6" spans="1:22" s="4" customFormat="1" ht="30" customHeight="1">
      <c r="A6" s="7">
        <f ca="1" t="shared" si="0"/>
        <v>0.7330016718972187</v>
      </c>
      <c r="B6" s="7" t="str">
        <f t="shared" si="5"/>
        <v>-</v>
      </c>
      <c r="C6" s="7">
        <f t="shared" si="6"/>
        <v>-1</v>
      </c>
      <c r="D6" s="7">
        <f ca="1" t="shared" si="1"/>
        <v>0.34657930607455356</v>
      </c>
      <c r="E6" s="7" t="str">
        <f t="shared" si="7"/>
        <v>-</v>
      </c>
      <c r="F6" s="7">
        <f t="shared" si="8"/>
        <v>-1</v>
      </c>
      <c r="G6" s="7">
        <f ca="1" t="shared" si="9"/>
        <v>45</v>
      </c>
      <c r="H6" s="7" t="str">
        <f t="shared" si="10"/>
        <v>- ( - 45 ) </v>
      </c>
      <c r="I6" s="7">
        <f t="shared" si="11"/>
        <v>45</v>
      </c>
      <c r="J6" s="7">
        <f ca="1" t="shared" si="2"/>
        <v>0.3022222221494627</v>
      </c>
      <c r="K6" s="7" t="str">
        <f t="shared" si="12"/>
        <v>+</v>
      </c>
      <c r="L6" s="7">
        <f t="shared" si="13"/>
        <v>1</v>
      </c>
      <c r="M6" s="7">
        <f ca="1" t="shared" si="3"/>
        <v>0.9413888933692598</v>
      </c>
      <c r="N6" s="7" t="str">
        <f t="shared" si="14"/>
        <v>-</v>
      </c>
      <c r="O6" s="7">
        <f t="shared" si="15"/>
        <v>-1</v>
      </c>
      <c r="P6" s="7">
        <f ca="1" t="shared" si="16"/>
        <v>100</v>
      </c>
      <c r="Q6" s="7" t="str">
        <f t="shared" si="17"/>
        <v>+ ( - 100 ) </v>
      </c>
      <c r="R6" s="7">
        <f t="shared" si="18"/>
        <v>-100</v>
      </c>
      <c r="S6" s="7">
        <f t="shared" si="19"/>
        <v>-55</v>
      </c>
      <c r="T6" s="7">
        <f ca="1" t="shared" si="4"/>
        <v>0.9664110857964006</v>
      </c>
      <c r="U6" s="5" t="str">
        <f aca="true" t="shared" si="21" ref="U6:U24">IF(T6&lt;0.5,CONCATENATE(H6,"  ",K6," (         )   = ",S6),CONCATENATE(B6," (           )  ",Q6," = ",S6))</f>
        <v>- (           )  + ( - 100 )  = -55</v>
      </c>
      <c r="V6" s="5" t="str">
        <f t="shared" si="20"/>
        <v>- ( - 45 ) + ( - 100 )   = -55</v>
      </c>
    </row>
    <row r="7" spans="1:22" s="4" customFormat="1" ht="30" customHeight="1">
      <c r="A7" s="7">
        <f ca="1" t="shared" si="0"/>
        <v>0.5538768602558966</v>
      </c>
      <c r="B7" s="7" t="str">
        <f t="shared" si="5"/>
        <v>-</v>
      </c>
      <c r="C7" s="7">
        <f t="shared" si="6"/>
        <v>-1</v>
      </c>
      <c r="D7" s="7">
        <f ca="1" t="shared" si="1"/>
        <v>0.03847740165905078</v>
      </c>
      <c r="E7" s="7" t="str">
        <f t="shared" si="7"/>
        <v>+</v>
      </c>
      <c r="F7" s="7">
        <f t="shared" si="8"/>
        <v>1</v>
      </c>
      <c r="G7" s="7">
        <f ca="1" t="shared" si="9"/>
        <v>92</v>
      </c>
      <c r="H7" s="7" t="str">
        <f t="shared" si="10"/>
        <v>- ( + 92 ) </v>
      </c>
      <c r="I7" s="7">
        <f t="shared" si="11"/>
        <v>-92</v>
      </c>
      <c r="J7" s="7">
        <f ca="1" t="shared" si="2"/>
        <v>0.4689715946059767</v>
      </c>
      <c r="K7" s="7" t="str">
        <f t="shared" si="12"/>
        <v>+</v>
      </c>
      <c r="L7" s="7">
        <f t="shared" si="13"/>
        <v>1</v>
      </c>
      <c r="M7" s="7">
        <f ca="1" t="shared" si="3"/>
        <v>0.16477615457671047</v>
      </c>
      <c r="N7" s="7" t="str">
        <f t="shared" si="14"/>
        <v>+</v>
      </c>
      <c r="O7" s="7">
        <f t="shared" si="15"/>
        <v>1</v>
      </c>
      <c r="P7" s="7">
        <f ca="1" t="shared" si="16"/>
        <v>14</v>
      </c>
      <c r="Q7" s="7" t="str">
        <f t="shared" si="17"/>
        <v>+ ( + 14 ) </v>
      </c>
      <c r="R7" s="7">
        <f t="shared" si="18"/>
        <v>14</v>
      </c>
      <c r="S7" s="7">
        <f t="shared" si="19"/>
        <v>-78</v>
      </c>
      <c r="T7" s="7">
        <f ca="1" t="shared" si="4"/>
        <v>0.2012952069598175</v>
      </c>
      <c r="U7" s="5" t="str">
        <f t="shared" si="21"/>
        <v>- ( + 92 )   + (         )   = -78</v>
      </c>
      <c r="V7" s="5" t="str">
        <f t="shared" si="20"/>
        <v>- ( + 92 ) + ( + 14 )   = -78</v>
      </c>
    </row>
    <row r="8" spans="1:22" s="4" customFormat="1" ht="30" customHeight="1">
      <c r="A8" s="7">
        <f ca="1" t="shared" si="0"/>
        <v>0.02896875463757731</v>
      </c>
      <c r="B8" s="7" t="str">
        <f t="shared" si="5"/>
        <v>+</v>
      </c>
      <c r="C8" s="7">
        <f t="shared" si="6"/>
        <v>1</v>
      </c>
      <c r="D8" s="7">
        <f ca="1" t="shared" si="1"/>
        <v>0.7807602416353888</v>
      </c>
      <c r="E8" s="7" t="str">
        <f t="shared" si="7"/>
        <v>+</v>
      </c>
      <c r="F8" s="7">
        <f t="shared" si="8"/>
        <v>1</v>
      </c>
      <c r="G8" s="7">
        <f ca="1" t="shared" si="9"/>
        <v>78</v>
      </c>
      <c r="H8" s="7" t="str">
        <f t="shared" si="10"/>
        <v>+ ( + 78 ) </v>
      </c>
      <c r="I8" s="7">
        <f t="shared" si="11"/>
        <v>78</v>
      </c>
      <c r="J8" s="7">
        <f ca="1" t="shared" si="2"/>
        <v>0.8893295739065495</v>
      </c>
      <c r="K8" s="7" t="str">
        <f t="shared" si="12"/>
        <v>-</v>
      </c>
      <c r="L8" s="7">
        <f t="shared" si="13"/>
        <v>-1</v>
      </c>
      <c r="M8" s="7">
        <f ca="1" t="shared" si="3"/>
        <v>0.36126461837375035</v>
      </c>
      <c r="N8" s="7" t="str">
        <f t="shared" si="14"/>
        <v>+</v>
      </c>
      <c r="O8" s="7">
        <f t="shared" si="15"/>
        <v>1</v>
      </c>
      <c r="P8" s="7">
        <f ca="1" t="shared" si="16"/>
        <v>21</v>
      </c>
      <c r="Q8" s="7" t="str">
        <f t="shared" si="17"/>
        <v>- ( + 21 ) </v>
      </c>
      <c r="R8" s="7">
        <f t="shared" si="18"/>
        <v>-21</v>
      </c>
      <c r="S8" s="7">
        <f t="shared" si="19"/>
        <v>57</v>
      </c>
      <c r="T8" s="7">
        <f ca="1" t="shared" si="4"/>
        <v>0.35779318948904837</v>
      </c>
      <c r="U8" s="5" t="str">
        <f t="shared" si="21"/>
        <v>+ ( + 78 )   - (         )   = 57</v>
      </c>
      <c r="V8" s="5" t="str">
        <f t="shared" si="20"/>
        <v>+ ( + 78 ) - ( + 21 )   = 57</v>
      </c>
    </row>
    <row r="9" spans="1:22" s="4" customFormat="1" ht="30" customHeight="1">
      <c r="A9" s="7">
        <f ca="1" t="shared" si="0"/>
        <v>0.4609533551755335</v>
      </c>
      <c r="B9" s="7" t="str">
        <f t="shared" si="5"/>
        <v>+</v>
      </c>
      <c r="C9" s="7">
        <f t="shared" si="6"/>
        <v>1</v>
      </c>
      <c r="D9" s="7">
        <f ca="1" t="shared" si="1"/>
        <v>0.9442596330062878</v>
      </c>
      <c r="E9" s="7" t="str">
        <f t="shared" si="7"/>
        <v>-</v>
      </c>
      <c r="F9" s="7">
        <f t="shared" si="8"/>
        <v>-1</v>
      </c>
      <c r="G9" s="7">
        <f ca="1" t="shared" si="9"/>
        <v>60</v>
      </c>
      <c r="H9" s="7" t="str">
        <f t="shared" si="10"/>
        <v>+ ( - 60 ) </v>
      </c>
      <c r="I9" s="7">
        <f t="shared" si="11"/>
        <v>-60</v>
      </c>
      <c r="J9" s="7">
        <f ca="1" t="shared" si="2"/>
        <v>0.9848728058515009</v>
      </c>
      <c r="K9" s="7" t="str">
        <f t="shared" si="12"/>
        <v>-</v>
      </c>
      <c r="L9" s="7">
        <f t="shared" si="13"/>
        <v>-1</v>
      </c>
      <c r="M9" s="7">
        <f ca="1" t="shared" si="3"/>
        <v>0.30451504610343305</v>
      </c>
      <c r="N9" s="7" t="str">
        <f t="shared" si="14"/>
        <v>+</v>
      </c>
      <c r="O9" s="7">
        <f t="shared" si="15"/>
        <v>1</v>
      </c>
      <c r="P9" s="7">
        <f ca="1" t="shared" si="16"/>
        <v>35</v>
      </c>
      <c r="Q9" s="7" t="str">
        <f t="shared" si="17"/>
        <v>- ( + 35 ) </v>
      </c>
      <c r="R9" s="7">
        <f t="shared" si="18"/>
        <v>-35</v>
      </c>
      <c r="S9" s="7">
        <f t="shared" si="19"/>
        <v>-95</v>
      </c>
      <c r="T9" s="7">
        <f ca="1" t="shared" si="4"/>
        <v>0.27307386912228837</v>
      </c>
      <c r="U9" s="5" t="str">
        <f t="shared" si="21"/>
        <v>+ ( - 60 )   - (         )   = -95</v>
      </c>
      <c r="V9" s="5" t="str">
        <f t="shared" si="20"/>
        <v>+ ( - 60 ) - ( + 35 )   = -95</v>
      </c>
    </row>
    <row r="10" spans="1:22" s="4" customFormat="1" ht="30" customHeight="1">
      <c r="A10" s="7">
        <f ca="1" t="shared" si="0"/>
        <v>0.16052031914936815</v>
      </c>
      <c r="B10" s="7" t="str">
        <f t="shared" si="5"/>
        <v>+</v>
      </c>
      <c r="C10" s="7">
        <f t="shared" si="6"/>
        <v>1</v>
      </c>
      <c r="D10" s="7">
        <f ca="1" t="shared" si="1"/>
        <v>0.9396756279497794</v>
      </c>
      <c r="E10" s="7" t="str">
        <f t="shared" si="7"/>
        <v>-</v>
      </c>
      <c r="F10" s="7">
        <f t="shared" si="8"/>
        <v>-1</v>
      </c>
      <c r="G10" s="7">
        <f ca="1" t="shared" si="9"/>
        <v>97</v>
      </c>
      <c r="H10" s="7" t="str">
        <f t="shared" si="10"/>
        <v>+ ( - 97 ) </v>
      </c>
      <c r="I10" s="7">
        <f t="shared" si="11"/>
        <v>-97</v>
      </c>
      <c r="J10" s="7">
        <f ca="1" t="shared" si="2"/>
        <v>0.03624857256927916</v>
      </c>
      <c r="K10" s="7" t="str">
        <f t="shared" si="12"/>
        <v>+</v>
      </c>
      <c r="L10" s="7">
        <f t="shared" si="13"/>
        <v>1</v>
      </c>
      <c r="M10" s="7">
        <f ca="1" t="shared" si="3"/>
        <v>0.5081334180893163</v>
      </c>
      <c r="N10" s="7" t="str">
        <f t="shared" si="14"/>
        <v>-</v>
      </c>
      <c r="O10" s="7">
        <f t="shared" si="15"/>
        <v>-1</v>
      </c>
      <c r="P10" s="7">
        <f ca="1" t="shared" si="16"/>
        <v>93</v>
      </c>
      <c r="Q10" s="7" t="str">
        <f t="shared" si="17"/>
        <v>+ ( - 93 ) </v>
      </c>
      <c r="R10" s="7">
        <f t="shared" si="18"/>
        <v>-93</v>
      </c>
      <c r="S10" s="7">
        <f t="shared" si="19"/>
        <v>-190</v>
      </c>
      <c r="T10" s="7">
        <f ca="1" t="shared" si="4"/>
        <v>0.8741804827096721</v>
      </c>
      <c r="U10" s="5" t="str">
        <f t="shared" si="21"/>
        <v>+ (           )  + ( - 93 )  = -190</v>
      </c>
      <c r="V10" s="5" t="str">
        <f t="shared" si="20"/>
        <v>+ ( - 97 ) + ( - 93 )   = -190</v>
      </c>
    </row>
    <row r="11" spans="1:22" s="4" customFormat="1" ht="30" customHeight="1">
      <c r="A11" s="7">
        <f ca="1" t="shared" si="0"/>
        <v>0.9143416747606921</v>
      </c>
      <c r="B11" s="7" t="str">
        <f t="shared" si="5"/>
        <v>-</v>
      </c>
      <c r="C11" s="7">
        <f t="shared" si="6"/>
        <v>-1</v>
      </c>
      <c r="D11" s="7">
        <f ca="1" t="shared" si="1"/>
        <v>0.9500292226752219</v>
      </c>
      <c r="E11" s="7" t="str">
        <f t="shared" si="7"/>
        <v>-</v>
      </c>
      <c r="F11" s="7">
        <f t="shared" si="8"/>
        <v>-1</v>
      </c>
      <c r="G11" s="7">
        <f ca="1" t="shared" si="9"/>
        <v>22</v>
      </c>
      <c r="H11" s="7" t="str">
        <f t="shared" si="10"/>
        <v>- ( - 22 ) </v>
      </c>
      <c r="I11" s="7">
        <f t="shared" si="11"/>
        <v>22</v>
      </c>
      <c r="J11" s="7">
        <f ca="1" t="shared" si="2"/>
        <v>0.3337555704478503</v>
      </c>
      <c r="K11" s="7" t="str">
        <f t="shared" si="12"/>
        <v>+</v>
      </c>
      <c r="L11" s="7">
        <f t="shared" si="13"/>
        <v>1</v>
      </c>
      <c r="M11" s="7">
        <f ca="1" t="shared" si="3"/>
        <v>0.28007589980186576</v>
      </c>
      <c r="N11" s="7" t="str">
        <f t="shared" si="14"/>
        <v>+</v>
      </c>
      <c r="O11" s="7">
        <f t="shared" si="15"/>
        <v>1</v>
      </c>
      <c r="P11" s="7">
        <f ca="1" t="shared" si="16"/>
        <v>34</v>
      </c>
      <c r="Q11" s="7" t="str">
        <f t="shared" si="17"/>
        <v>+ ( + 34 ) </v>
      </c>
      <c r="R11" s="7">
        <f t="shared" si="18"/>
        <v>34</v>
      </c>
      <c r="S11" s="7">
        <f t="shared" si="19"/>
        <v>56</v>
      </c>
      <c r="T11" s="7">
        <f ca="1" t="shared" si="4"/>
        <v>0.06862014442686704</v>
      </c>
      <c r="U11" s="5" t="str">
        <f t="shared" si="21"/>
        <v>- ( - 22 )   + (         )   = 56</v>
      </c>
      <c r="V11" s="5" t="str">
        <f t="shared" si="20"/>
        <v>- ( - 22 ) + ( + 34 )   = 56</v>
      </c>
    </row>
    <row r="12" spans="1:22" s="4" customFormat="1" ht="30" customHeight="1">
      <c r="A12" s="7">
        <f ca="1" t="shared" si="0"/>
        <v>0.9273717706264266</v>
      </c>
      <c r="B12" s="7" t="str">
        <f t="shared" si="5"/>
        <v>-</v>
      </c>
      <c r="C12" s="7">
        <f t="shared" si="6"/>
        <v>-1</v>
      </c>
      <c r="D12" s="7">
        <f ca="1" t="shared" si="1"/>
        <v>0.29708837948573763</v>
      </c>
      <c r="E12" s="7" t="str">
        <f t="shared" si="7"/>
        <v>-</v>
      </c>
      <c r="F12" s="7">
        <f t="shared" si="8"/>
        <v>-1</v>
      </c>
      <c r="G12" s="7">
        <f ca="1" t="shared" si="9"/>
        <v>38</v>
      </c>
      <c r="H12" s="7" t="str">
        <f t="shared" si="10"/>
        <v>- ( - 38 ) </v>
      </c>
      <c r="I12" s="7">
        <f t="shared" si="11"/>
        <v>38</v>
      </c>
      <c r="J12" s="7">
        <f ca="1" t="shared" si="2"/>
        <v>0.317757071535006</v>
      </c>
      <c r="K12" s="7" t="str">
        <f t="shared" si="12"/>
        <v>+</v>
      </c>
      <c r="L12" s="7">
        <f t="shared" si="13"/>
        <v>1</v>
      </c>
      <c r="M12" s="7">
        <f ca="1" t="shared" si="3"/>
        <v>0.3888353602433532</v>
      </c>
      <c r="N12" s="7" t="str">
        <f t="shared" si="14"/>
        <v>+</v>
      </c>
      <c r="O12" s="7">
        <f t="shared" si="15"/>
        <v>1</v>
      </c>
      <c r="P12" s="7">
        <f ca="1" t="shared" si="16"/>
        <v>74</v>
      </c>
      <c r="Q12" s="7" t="str">
        <f t="shared" si="17"/>
        <v>+ ( + 74 ) </v>
      </c>
      <c r="R12" s="7">
        <f t="shared" si="18"/>
        <v>74</v>
      </c>
      <c r="S12" s="7">
        <f t="shared" si="19"/>
        <v>112</v>
      </c>
      <c r="T12" s="7">
        <f ca="1" t="shared" si="4"/>
        <v>0.9331476121965587</v>
      </c>
      <c r="U12" s="5" t="str">
        <f t="shared" si="21"/>
        <v>- (           )  + ( + 74 )  = 112</v>
      </c>
      <c r="V12" s="5" t="str">
        <f t="shared" si="20"/>
        <v>- ( - 38 ) + ( + 74 )   = 112</v>
      </c>
    </row>
    <row r="13" spans="1:22" s="4" customFormat="1" ht="30" customHeight="1">
      <c r="A13" s="7">
        <f ca="1" t="shared" si="0"/>
        <v>0.684199609784069</v>
      </c>
      <c r="B13" s="7" t="str">
        <f t="shared" si="5"/>
        <v>-</v>
      </c>
      <c r="C13" s="7">
        <f t="shared" si="6"/>
        <v>-1</v>
      </c>
      <c r="D13" s="7">
        <f ca="1" t="shared" si="1"/>
        <v>0.6058025542134192</v>
      </c>
      <c r="E13" s="7" t="str">
        <f t="shared" si="7"/>
        <v>+</v>
      </c>
      <c r="F13" s="7">
        <f t="shared" si="8"/>
        <v>1</v>
      </c>
      <c r="G13" s="7">
        <f ca="1" t="shared" si="9"/>
        <v>47</v>
      </c>
      <c r="H13" s="7" t="str">
        <f t="shared" si="10"/>
        <v>- ( + 47 ) </v>
      </c>
      <c r="I13" s="7">
        <f t="shared" si="11"/>
        <v>-47</v>
      </c>
      <c r="J13" s="7">
        <f ca="1" t="shared" si="2"/>
        <v>0.5709433318436236</v>
      </c>
      <c r="K13" s="7" t="str">
        <f t="shared" si="12"/>
        <v>-</v>
      </c>
      <c r="L13" s="7">
        <f t="shared" si="13"/>
        <v>-1</v>
      </c>
      <c r="M13" s="7">
        <f ca="1" t="shared" si="3"/>
        <v>0.6960650858654336</v>
      </c>
      <c r="N13" s="7" t="str">
        <f t="shared" si="14"/>
        <v>-</v>
      </c>
      <c r="O13" s="7">
        <f t="shared" si="15"/>
        <v>-1</v>
      </c>
      <c r="P13" s="7">
        <f ca="1" t="shared" si="16"/>
        <v>52</v>
      </c>
      <c r="Q13" s="7" t="str">
        <f t="shared" si="17"/>
        <v>- ( - 52 ) </v>
      </c>
      <c r="R13" s="7">
        <f t="shared" si="18"/>
        <v>52</v>
      </c>
      <c r="S13" s="7">
        <f t="shared" si="19"/>
        <v>5</v>
      </c>
      <c r="T13" s="7">
        <f ca="1" t="shared" si="4"/>
        <v>0.39978429632304313</v>
      </c>
      <c r="U13" s="5" t="str">
        <f t="shared" si="21"/>
        <v>- ( + 47 )   - (         )   = 5</v>
      </c>
      <c r="V13" s="5" t="str">
        <f t="shared" si="20"/>
        <v>- ( + 47 ) - ( - 52 )   = 5</v>
      </c>
    </row>
    <row r="14" spans="1:22" s="4" customFormat="1" ht="30" customHeight="1">
      <c r="A14" s="7">
        <f ca="1" t="shared" si="0"/>
        <v>0.3931292860223653</v>
      </c>
      <c r="B14" s="7" t="str">
        <f t="shared" si="5"/>
        <v>+</v>
      </c>
      <c r="C14" s="7">
        <f t="shared" si="6"/>
        <v>1</v>
      </c>
      <c r="D14" s="7">
        <f ca="1" t="shared" si="1"/>
        <v>0.5166994024768682</v>
      </c>
      <c r="E14" s="7" t="str">
        <f t="shared" si="7"/>
        <v>-</v>
      </c>
      <c r="F14" s="7">
        <f t="shared" si="8"/>
        <v>-1</v>
      </c>
      <c r="G14" s="7">
        <f ca="1" t="shared" si="9"/>
        <v>52</v>
      </c>
      <c r="H14" s="7" t="str">
        <f t="shared" si="10"/>
        <v>+ ( - 52 ) </v>
      </c>
      <c r="I14" s="7">
        <f t="shared" si="11"/>
        <v>-52</v>
      </c>
      <c r="J14" s="7">
        <f ca="1" t="shared" si="2"/>
        <v>0.7244644841220576</v>
      </c>
      <c r="K14" s="7" t="str">
        <f t="shared" si="12"/>
        <v>-</v>
      </c>
      <c r="L14" s="7">
        <f t="shared" si="13"/>
        <v>-1</v>
      </c>
      <c r="M14" s="7">
        <f ca="1" t="shared" si="3"/>
        <v>0.8346817328685053</v>
      </c>
      <c r="N14" s="7" t="str">
        <f t="shared" si="14"/>
        <v>-</v>
      </c>
      <c r="O14" s="7">
        <f t="shared" si="15"/>
        <v>-1</v>
      </c>
      <c r="P14" s="7">
        <f ca="1" t="shared" si="16"/>
        <v>96</v>
      </c>
      <c r="Q14" s="7" t="str">
        <f t="shared" si="17"/>
        <v>- ( - 96 ) </v>
      </c>
      <c r="R14" s="7">
        <f t="shared" si="18"/>
        <v>96</v>
      </c>
      <c r="S14" s="7">
        <f t="shared" si="19"/>
        <v>44</v>
      </c>
      <c r="T14" s="7">
        <f ca="1" t="shared" si="4"/>
        <v>0.3635711233158715</v>
      </c>
      <c r="U14" s="5" t="str">
        <f t="shared" si="21"/>
        <v>+ ( - 52 )   - (         )   = 44</v>
      </c>
      <c r="V14" s="5" t="str">
        <f t="shared" si="20"/>
        <v>+ ( - 52 ) - ( - 96 )   = 44</v>
      </c>
    </row>
    <row r="15" spans="1:22" s="4" customFormat="1" ht="30" customHeight="1">
      <c r="A15" s="7">
        <f ca="1" t="shared" si="0"/>
        <v>0.40734962703285793</v>
      </c>
      <c r="B15" s="7" t="str">
        <f t="shared" si="5"/>
        <v>+</v>
      </c>
      <c r="C15" s="7">
        <f t="shared" si="6"/>
        <v>1</v>
      </c>
      <c r="D15" s="7">
        <f ca="1" t="shared" si="1"/>
        <v>0.8609658500988725</v>
      </c>
      <c r="E15" s="7" t="str">
        <f t="shared" si="7"/>
        <v>-</v>
      </c>
      <c r="F15" s="7">
        <f t="shared" si="8"/>
        <v>-1</v>
      </c>
      <c r="G15" s="7">
        <f ca="1" t="shared" si="9"/>
        <v>92</v>
      </c>
      <c r="H15" s="7" t="str">
        <f t="shared" si="10"/>
        <v>+ ( - 92 ) </v>
      </c>
      <c r="I15" s="7">
        <f t="shared" si="11"/>
        <v>-92</v>
      </c>
      <c r="J15" s="7">
        <f ca="1" t="shared" si="2"/>
        <v>0.7668688566508913</v>
      </c>
      <c r="K15" s="7" t="str">
        <f t="shared" si="12"/>
        <v>-</v>
      </c>
      <c r="L15" s="7">
        <f t="shared" si="13"/>
        <v>-1</v>
      </c>
      <c r="M15" s="7">
        <f ca="1" t="shared" si="3"/>
        <v>0.563975263981456</v>
      </c>
      <c r="N15" s="7" t="str">
        <f t="shared" si="14"/>
        <v>-</v>
      </c>
      <c r="O15" s="7">
        <f t="shared" si="15"/>
        <v>-1</v>
      </c>
      <c r="P15" s="7">
        <f ca="1" t="shared" si="16"/>
        <v>9</v>
      </c>
      <c r="Q15" s="7" t="str">
        <f t="shared" si="17"/>
        <v>- ( - 9 ) </v>
      </c>
      <c r="R15" s="7">
        <f t="shared" si="18"/>
        <v>9</v>
      </c>
      <c r="S15" s="7">
        <f t="shared" si="19"/>
        <v>-83</v>
      </c>
      <c r="T15" s="7">
        <f ca="1" t="shared" si="4"/>
        <v>0.3485240789883054</v>
      </c>
      <c r="U15" s="5" t="str">
        <f t="shared" si="21"/>
        <v>+ ( - 92 )   - (         )   = -83</v>
      </c>
      <c r="V15" s="5" t="str">
        <f t="shared" si="20"/>
        <v>+ ( - 92 ) - ( - 9 )   = -83</v>
      </c>
    </row>
    <row r="16" spans="1:22" s="4" customFormat="1" ht="30" customHeight="1">
      <c r="A16" s="7">
        <f ca="1" t="shared" si="0"/>
        <v>0.3582277722356497</v>
      </c>
      <c r="B16" s="7" t="str">
        <f t="shared" si="5"/>
        <v>+</v>
      </c>
      <c r="C16" s="7">
        <f t="shared" si="6"/>
        <v>1</v>
      </c>
      <c r="D16" s="7">
        <f ca="1" t="shared" si="1"/>
        <v>0.9653322507386939</v>
      </c>
      <c r="E16" s="7" t="str">
        <f t="shared" si="7"/>
        <v>-</v>
      </c>
      <c r="F16" s="7">
        <f t="shared" si="8"/>
        <v>-1</v>
      </c>
      <c r="G16" s="7">
        <f ca="1" t="shared" si="9"/>
        <v>53</v>
      </c>
      <c r="H16" s="7" t="str">
        <f t="shared" si="10"/>
        <v>+ ( - 53 ) </v>
      </c>
      <c r="I16" s="7">
        <f t="shared" si="11"/>
        <v>-53</v>
      </c>
      <c r="J16" s="7">
        <f ca="1" t="shared" si="2"/>
        <v>0.8451534195181845</v>
      </c>
      <c r="K16" s="7" t="str">
        <f t="shared" si="12"/>
        <v>-</v>
      </c>
      <c r="L16" s="7">
        <f t="shared" si="13"/>
        <v>-1</v>
      </c>
      <c r="M16" s="7">
        <f ca="1" t="shared" si="3"/>
        <v>0.4975002108635661</v>
      </c>
      <c r="N16" s="7" t="str">
        <f t="shared" si="14"/>
        <v>+</v>
      </c>
      <c r="O16" s="7">
        <f t="shared" si="15"/>
        <v>1</v>
      </c>
      <c r="P16" s="7">
        <f ca="1" t="shared" si="16"/>
        <v>66</v>
      </c>
      <c r="Q16" s="7" t="str">
        <f t="shared" si="17"/>
        <v>- ( + 66 ) </v>
      </c>
      <c r="R16" s="7">
        <f t="shared" si="18"/>
        <v>-66</v>
      </c>
      <c r="S16" s="7">
        <f t="shared" si="19"/>
        <v>-119</v>
      </c>
      <c r="T16" s="7">
        <f ca="1" t="shared" si="4"/>
        <v>0.7924430190567451</v>
      </c>
      <c r="U16" s="5" t="str">
        <f t="shared" si="21"/>
        <v>+ (           )  - ( + 66 )  = -119</v>
      </c>
      <c r="V16" s="5" t="str">
        <f t="shared" si="20"/>
        <v>+ ( - 53 ) - ( + 66 )   = -119</v>
      </c>
    </row>
    <row r="17" spans="1:22" s="4" customFormat="1" ht="30" customHeight="1">
      <c r="A17" s="7">
        <f ca="1" t="shared" si="0"/>
        <v>0.6447991383054045</v>
      </c>
      <c r="B17" s="7" t="str">
        <f t="shared" si="5"/>
        <v>-</v>
      </c>
      <c r="C17" s="7">
        <f t="shared" si="6"/>
        <v>-1</v>
      </c>
      <c r="D17" s="7">
        <f ca="1" t="shared" si="1"/>
        <v>0.939322048890123</v>
      </c>
      <c r="E17" s="7" t="str">
        <f t="shared" si="7"/>
        <v>-</v>
      </c>
      <c r="F17" s="7">
        <f t="shared" si="8"/>
        <v>-1</v>
      </c>
      <c r="G17" s="7">
        <f ca="1" t="shared" si="9"/>
        <v>38</v>
      </c>
      <c r="H17" s="7" t="str">
        <f t="shared" si="10"/>
        <v>- ( - 38 ) </v>
      </c>
      <c r="I17" s="7">
        <f t="shared" si="11"/>
        <v>38</v>
      </c>
      <c r="J17" s="7">
        <f ca="1" t="shared" si="2"/>
        <v>0.7027468489689012</v>
      </c>
      <c r="K17" s="7" t="str">
        <f t="shared" si="12"/>
        <v>-</v>
      </c>
      <c r="L17" s="7">
        <f t="shared" si="13"/>
        <v>-1</v>
      </c>
      <c r="M17" s="7">
        <f ca="1" t="shared" si="3"/>
        <v>0.9294953060452676</v>
      </c>
      <c r="N17" s="7" t="str">
        <f t="shared" si="14"/>
        <v>-</v>
      </c>
      <c r="O17" s="7">
        <f t="shared" si="15"/>
        <v>-1</v>
      </c>
      <c r="P17" s="7">
        <f ca="1" t="shared" si="16"/>
        <v>19</v>
      </c>
      <c r="Q17" s="7" t="str">
        <f t="shared" si="17"/>
        <v>- ( - 19 ) </v>
      </c>
      <c r="R17" s="7">
        <f t="shared" si="18"/>
        <v>19</v>
      </c>
      <c r="S17" s="7">
        <f t="shared" si="19"/>
        <v>57</v>
      </c>
      <c r="T17" s="7">
        <f ca="1" t="shared" si="4"/>
        <v>0.14505284019732745</v>
      </c>
      <c r="U17" s="5" t="str">
        <f t="shared" si="21"/>
        <v>- ( - 38 )   - (         )   = 57</v>
      </c>
      <c r="V17" s="5" t="str">
        <f t="shared" si="20"/>
        <v>- ( - 38 ) - ( - 19 )   = 57</v>
      </c>
    </row>
    <row r="18" spans="1:22" s="4" customFormat="1" ht="30" customHeight="1">
      <c r="A18" s="7">
        <f ca="1" t="shared" si="0"/>
        <v>0.9119746579013974</v>
      </c>
      <c r="B18" s="7" t="str">
        <f t="shared" si="5"/>
        <v>-</v>
      </c>
      <c r="C18" s="7">
        <f t="shared" si="6"/>
        <v>-1</v>
      </c>
      <c r="D18" s="7">
        <f ca="1" t="shared" si="1"/>
        <v>0.996300314404981</v>
      </c>
      <c r="E18" s="7" t="str">
        <f t="shared" si="7"/>
        <v>-</v>
      </c>
      <c r="F18" s="7">
        <f t="shared" si="8"/>
        <v>-1</v>
      </c>
      <c r="G18" s="7">
        <f ca="1" t="shared" si="9"/>
        <v>64</v>
      </c>
      <c r="H18" s="7" t="str">
        <f t="shared" si="10"/>
        <v>- ( - 64 ) </v>
      </c>
      <c r="I18" s="7">
        <f t="shared" si="11"/>
        <v>64</v>
      </c>
      <c r="J18" s="7">
        <f ca="1" t="shared" si="2"/>
        <v>0.7349088046710925</v>
      </c>
      <c r="K18" s="7" t="str">
        <f t="shared" si="12"/>
        <v>-</v>
      </c>
      <c r="L18" s="7">
        <f t="shared" si="13"/>
        <v>-1</v>
      </c>
      <c r="M18" s="7">
        <f ca="1" t="shared" si="3"/>
        <v>0.26388716500806086</v>
      </c>
      <c r="N18" s="7" t="str">
        <f t="shared" si="14"/>
        <v>+</v>
      </c>
      <c r="O18" s="7">
        <f t="shared" si="15"/>
        <v>1</v>
      </c>
      <c r="P18" s="7">
        <f ca="1" t="shared" si="16"/>
        <v>68</v>
      </c>
      <c r="Q18" s="7" t="str">
        <f t="shared" si="17"/>
        <v>- ( + 68 ) </v>
      </c>
      <c r="R18" s="7">
        <f t="shared" si="18"/>
        <v>-68</v>
      </c>
      <c r="S18" s="7">
        <f t="shared" si="19"/>
        <v>-4</v>
      </c>
      <c r="T18" s="7">
        <f ca="1" t="shared" si="4"/>
        <v>0.7030721318997285</v>
      </c>
      <c r="U18" s="5" t="str">
        <f t="shared" si="21"/>
        <v>- (           )  - ( + 68 )  = -4</v>
      </c>
      <c r="V18" s="5" t="str">
        <f t="shared" si="20"/>
        <v>- ( - 64 ) - ( + 68 )   = -4</v>
      </c>
    </row>
    <row r="19" spans="1:22" s="4" customFormat="1" ht="30" customHeight="1">
      <c r="A19" s="7">
        <f ca="1" t="shared" si="0"/>
        <v>0.6974447352646543</v>
      </c>
      <c r="B19" s="7" t="str">
        <f t="shared" si="5"/>
        <v>-</v>
      </c>
      <c r="C19" s="7">
        <f t="shared" si="6"/>
        <v>-1</v>
      </c>
      <c r="D19" s="7">
        <f ca="1" t="shared" si="1"/>
        <v>0.2766463122721925</v>
      </c>
      <c r="E19" s="7" t="str">
        <f t="shared" si="7"/>
        <v>-</v>
      </c>
      <c r="F19" s="7">
        <f t="shared" si="8"/>
        <v>-1</v>
      </c>
      <c r="G19" s="7">
        <f ca="1" t="shared" si="9"/>
        <v>25</v>
      </c>
      <c r="H19" s="7" t="str">
        <f t="shared" si="10"/>
        <v>- ( - 25 ) </v>
      </c>
      <c r="I19" s="7">
        <f t="shared" si="11"/>
        <v>25</v>
      </c>
      <c r="J19" s="7">
        <f ca="1" t="shared" si="2"/>
        <v>0.8505110724641204</v>
      </c>
      <c r="K19" s="7" t="str">
        <f t="shared" si="12"/>
        <v>-</v>
      </c>
      <c r="L19" s="7">
        <f t="shared" si="13"/>
        <v>-1</v>
      </c>
      <c r="M19" s="7">
        <f ca="1" t="shared" si="3"/>
        <v>0.26308829582686843</v>
      </c>
      <c r="N19" s="7" t="str">
        <f t="shared" si="14"/>
        <v>+</v>
      </c>
      <c r="O19" s="7">
        <f t="shared" si="15"/>
        <v>1</v>
      </c>
      <c r="P19" s="7">
        <f ca="1" t="shared" si="16"/>
        <v>70</v>
      </c>
      <c r="Q19" s="7" t="str">
        <f t="shared" si="17"/>
        <v>- ( + 70 ) </v>
      </c>
      <c r="R19" s="7">
        <f t="shared" si="18"/>
        <v>-70</v>
      </c>
      <c r="S19" s="7">
        <f t="shared" si="19"/>
        <v>-45</v>
      </c>
      <c r="T19" s="7">
        <f ca="1" t="shared" si="4"/>
        <v>0.09342770097185282</v>
      </c>
      <c r="U19" s="5" t="str">
        <f t="shared" si="21"/>
        <v>- ( - 25 )   - (         )   = -45</v>
      </c>
      <c r="V19" s="5" t="str">
        <f t="shared" si="20"/>
        <v>- ( - 25 ) - ( + 70 )   = -45</v>
      </c>
    </row>
    <row r="20" spans="1:22" s="4" customFormat="1" ht="30" customHeight="1">
      <c r="A20" s="7">
        <f ca="1" t="shared" si="0"/>
        <v>0.06671467118011998</v>
      </c>
      <c r="B20" s="7" t="str">
        <f t="shared" si="5"/>
        <v>+</v>
      </c>
      <c r="C20" s="7">
        <f t="shared" si="6"/>
        <v>1</v>
      </c>
      <c r="D20" s="7">
        <f ca="1" t="shared" si="1"/>
        <v>0.6388403784092308</v>
      </c>
      <c r="E20" s="7" t="str">
        <f t="shared" si="7"/>
        <v>+</v>
      </c>
      <c r="F20" s="7">
        <f t="shared" si="8"/>
        <v>1</v>
      </c>
      <c r="G20" s="7">
        <f ca="1" t="shared" si="9"/>
        <v>21</v>
      </c>
      <c r="H20" s="7" t="str">
        <f t="shared" si="10"/>
        <v>+ ( + 21 ) </v>
      </c>
      <c r="I20" s="7">
        <f t="shared" si="11"/>
        <v>21</v>
      </c>
      <c r="J20" s="7">
        <f ca="1" t="shared" si="2"/>
        <v>0.43599257732741237</v>
      </c>
      <c r="K20" s="7" t="str">
        <f t="shared" si="12"/>
        <v>+</v>
      </c>
      <c r="L20" s="7">
        <f t="shared" si="13"/>
        <v>1</v>
      </c>
      <c r="M20" s="7">
        <f ca="1" t="shared" si="3"/>
        <v>0.8680461703368854</v>
      </c>
      <c r="N20" s="7" t="str">
        <f t="shared" si="14"/>
        <v>-</v>
      </c>
      <c r="O20" s="7">
        <f t="shared" si="15"/>
        <v>-1</v>
      </c>
      <c r="P20" s="7">
        <f ca="1" t="shared" si="16"/>
        <v>56</v>
      </c>
      <c r="Q20" s="7" t="str">
        <f t="shared" si="17"/>
        <v>+ ( - 56 ) </v>
      </c>
      <c r="R20" s="7">
        <f t="shared" si="18"/>
        <v>-56</v>
      </c>
      <c r="S20" s="7">
        <f t="shared" si="19"/>
        <v>-35</v>
      </c>
      <c r="T20" s="7">
        <f ca="1" t="shared" si="4"/>
        <v>0.7115279264110396</v>
      </c>
      <c r="U20" s="5" t="str">
        <f t="shared" si="21"/>
        <v>+ (           )  + ( - 56 )  = -35</v>
      </c>
      <c r="V20" s="5" t="str">
        <f t="shared" si="20"/>
        <v>+ ( + 21 ) + ( - 56 )   = -35</v>
      </c>
    </row>
    <row r="21" spans="1:22" s="4" customFormat="1" ht="30" customHeight="1">
      <c r="A21" s="7">
        <f ca="1" t="shared" si="0"/>
        <v>0.48184858346848947</v>
      </c>
      <c r="B21" s="7" t="str">
        <f t="shared" si="5"/>
        <v>+</v>
      </c>
      <c r="C21" s="7">
        <f t="shared" si="6"/>
        <v>1</v>
      </c>
      <c r="D21" s="7">
        <f ca="1" t="shared" si="1"/>
        <v>0.6273171305386216</v>
      </c>
      <c r="E21" s="7" t="str">
        <f t="shared" si="7"/>
        <v>-</v>
      </c>
      <c r="F21" s="7">
        <f t="shared" si="8"/>
        <v>-1</v>
      </c>
      <c r="G21" s="7">
        <f ca="1" t="shared" si="9"/>
        <v>19</v>
      </c>
      <c r="H21" s="7" t="str">
        <f t="shared" si="10"/>
        <v>+ ( - 19 ) </v>
      </c>
      <c r="I21" s="7">
        <f t="shared" si="11"/>
        <v>-19</v>
      </c>
      <c r="J21" s="7">
        <f ca="1" t="shared" si="2"/>
        <v>0.7359072761731379</v>
      </c>
      <c r="K21" s="7" t="str">
        <f t="shared" si="12"/>
        <v>-</v>
      </c>
      <c r="L21" s="7">
        <f t="shared" si="13"/>
        <v>-1</v>
      </c>
      <c r="M21" s="7">
        <f ca="1" t="shared" si="3"/>
        <v>0.8231674833997668</v>
      </c>
      <c r="N21" s="7" t="str">
        <f t="shared" si="14"/>
        <v>-</v>
      </c>
      <c r="O21" s="7">
        <f t="shared" si="15"/>
        <v>-1</v>
      </c>
      <c r="P21" s="7">
        <f ca="1" t="shared" si="16"/>
        <v>68</v>
      </c>
      <c r="Q21" s="7" t="str">
        <f t="shared" si="17"/>
        <v>- ( - 68 ) </v>
      </c>
      <c r="R21" s="7">
        <f t="shared" si="18"/>
        <v>68</v>
      </c>
      <c r="S21" s="7">
        <f t="shared" si="19"/>
        <v>49</v>
      </c>
      <c r="T21" s="7">
        <f ca="1" t="shared" si="4"/>
        <v>0.733094547116288</v>
      </c>
      <c r="U21" s="5" t="str">
        <f t="shared" si="21"/>
        <v>+ (           )  - ( - 68 )  = 49</v>
      </c>
      <c r="V21" s="5" t="str">
        <f t="shared" si="20"/>
        <v>+ ( - 19 ) - ( - 68 )   = 49</v>
      </c>
    </row>
    <row r="22" spans="1:22" s="4" customFormat="1" ht="30" customHeight="1">
      <c r="A22" s="7">
        <f ca="1" t="shared" si="0"/>
        <v>0.7085236327256558</v>
      </c>
      <c r="B22" s="7" t="str">
        <f t="shared" si="5"/>
        <v>-</v>
      </c>
      <c r="C22" s="7">
        <f t="shared" si="6"/>
        <v>-1</v>
      </c>
      <c r="D22" s="7">
        <f ca="1" t="shared" si="1"/>
        <v>0.962625554820079</v>
      </c>
      <c r="E22" s="7" t="str">
        <f t="shared" si="7"/>
        <v>-</v>
      </c>
      <c r="F22" s="7">
        <f t="shared" si="8"/>
        <v>-1</v>
      </c>
      <c r="G22" s="7">
        <f ca="1" t="shared" si="9"/>
        <v>4</v>
      </c>
      <c r="H22" s="7" t="str">
        <f t="shared" si="10"/>
        <v>- ( - 4 ) </v>
      </c>
      <c r="I22" s="7">
        <f t="shared" si="11"/>
        <v>4</v>
      </c>
      <c r="J22" s="7">
        <f ca="1" t="shared" si="2"/>
        <v>0.9118576917173533</v>
      </c>
      <c r="K22" s="7" t="str">
        <f t="shared" si="12"/>
        <v>-</v>
      </c>
      <c r="L22" s="7">
        <f t="shared" si="13"/>
        <v>-1</v>
      </c>
      <c r="M22" s="7">
        <f ca="1" t="shared" si="3"/>
        <v>0.7776688779866496</v>
      </c>
      <c r="N22" s="7" t="str">
        <f t="shared" si="14"/>
        <v>-</v>
      </c>
      <c r="O22" s="7">
        <f t="shared" si="15"/>
        <v>-1</v>
      </c>
      <c r="P22" s="7">
        <f ca="1" t="shared" si="16"/>
        <v>13</v>
      </c>
      <c r="Q22" s="7" t="str">
        <f t="shared" si="17"/>
        <v>- ( - 13 ) </v>
      </c>
      <c r="R22" s="7">
        <f t="shared" si="18"/>
        <v>13</v>
      </c>
      <c r="S22" s="7">
        <f t="shared" si="19"/>
        <v>17</v>
      </c>
      <c r="T22" s="7">
        <f ca="1" t="shared" si="4"/>
        <v>0.4423987287604296</v>
      </c>
      <c r="U22" s="5" t="str">
        <f t="shared" si="21"/>
        <v>- ( - 4 )   - (         )   = 17</v>
      </c>
      <c r="V22" s="5" t="str">
        <f t="shared" si="20"/>
        <v>- ( - 4 ) - ( - 13 )   = 17</v>
      </c>
    </row>
    <row r="23" spans="1:22" s="4" customFormat="1" ht="30" customHeight="1">
      <c r="A23" s="7">
        <f ca="1" t="shared" si="0"/>
        <v>0.8724221102653966</v>
      </c>
      <c r="B23" s="7" t="str">
        <f t="shared" si="5"/>
        <v>-</v>
      </c>
      <c r="C23" s="7">
        <f t="shared" si="6"/>
        <v>-1</v>
      </c>
      <c r="D23" s="7">
        <f ca="1" t="shared" si="1"/>
        <v>0.0389098376990169</v>
      </c>
      <c r="E23" s="7" t="str">
        <f t="shared" si="7"/>
        <v>-</v>
      </c>
      <c r="F23" s="7">
        <f t="shared" si="8"/>
        <v>-1</v>
      </c>
      <c r="G23" s="7">
        <f ca="1" t="shared" si="9"/>
        <v>59</v>
      </c>
      <c r="H23" s="7" t="str">
        <f t="shared" si="10"/>
        <v>- ( - 59 ) </v>
      </c>
      <c r="I23" s="7">
        <f t="shared" si="11"/>
        <v>59</v>
      </c>
      <c r="J23" s="7">
        <f ca="1" t="shared" si="2"/>
        <v>0.06851007662225306</v>
      </c>
      <c r="K23" s="7" t="str">
        <f t="shared" si="12"/>
        <v>+</v>
      </c>
      <c r="L23" s="7">
        <f t="shared" si="13"/>
        <v>1</v>
      </c>
      <c r="M23" s="7">
        <f ca="1" t="shared" si="3"/>
        <v>0.8078824849858347</v>
      </c>
      <c r="N23" s="7" t="str">
        <f t="shared" si="14"/>
        <v>-</v>
      </c>
      <c r="O23" s="7">
        <f t="shared" si="15"/>
        <v>-1</v>
      </c>
      <c r="P23" s="7">
        <f ca="1" t="shared" si="16"/>
        <v>43</v>
      </c>
      <c r="Q23" s="7" t="str">
        <f t="shared" si="17"/>
        <v>+ ( - 43 ) </v>
      </c>
      <c r="R23" s="7">
        <f t="shared" si="18"/>
        <v>-43</v>
      </c>
      <c r="S23" s="7">
        <f t="shared" si="19"/>
        <v>16</v>
      </c>
      <c r="T23" s="7">
        <f ca="1" t="shared" si="4"/>
        <v>0.8988337233129654</v>
      </c>
      <c r="U23" s="5" t="str">
        <f t="shared" si="21"/>
        <v>- (           )  + ( - 43 )  = 16</v>
      </c>
      <c r="V23" s="5" t="str">
        <f t="shared" si="20"/>
        <v>- ( - 59 ) + ( - 43 )   = 16</v>
      </c>
    </row>
    <row r="24" spans="1:22" s="4" customFormat="1" ht="30" customHeight="1">
      <c r="A24" s="7">
        <f ca="1" t="shared" si="0"/>
        <v>0.42256306701276425</v>
      </c>
      <c r="B24" s="7" t="str">
        <f t="shared" si="5"/>
        <v>+</v>
      </c>
      <c r="C24" s="7">
        <f t="shared" si="6"/>
        <v>1</v>
      </c>
      <c r="D24" s="7">
        <f ca="1" t="shared" si="1"/>
        <v>0.16634776364848847</v>
      </c>
      <c r="E24" s="7" t="str">
        <f t="shared" si="7"/>
        <v>+</v>
      </c>
      <c r="F24" s="7">
        <f t="shared" si="8"/>
        <v>1</v>
      </c>
      <c r="G24" s="7">
        <f ca="1" t="shared" si="9"/>
        <v>64</v>
      </c>
      <c r="H24" s="7" t="str">
        <f t="shared" si="10"/>
        <v>+ ( + 64 ) </v>
      </c>
      <c r="I24" s="7">
        <f t="shared" si="11"/>
        <v>64</v>
      </c>
      <c r="J24" s="7">
        <f ca="1" t="shared" si="2"/>
        <v>0.5036227205308069</v>
      </c>
      <c r="K24" s="7" t="str">
        <f t="shared" si="12"/>
        <v>-</v>
      </c>
      <c r="L24" s="7">
        <f t="shared" si="13"/>
        <v>-1</v>
      </c>
      <c r="M24" s="7">
        <f ca="1" t="shared" si="3"/>
        <v>0.2882730515641072</v>
      </c>
      <c r="N24" s="7" t="str">
        <f t="shared" si="14"/>
        <v>+</v>
      </c>
      <c r="O24" s="7">
        <f t="shared" si="15"/>
        <v>1</v>
      </c>
      <c r="P24" s="7">
        <f ca="1" t="shared" si="16"/>
        <v>90</v>
      </c>
      <c r="Q24" s="7" t="str">
        <f t="shared" si="17"/>
        <v>- ( + 90 ) </v>
      </c>
      <c r="R24" s="7">
        <f t="shared" si="18"/>
        <v>-90</v>
      </c>
      <c r="S24" s="7">
        <f t="shared" si="19"/>
        <v>-26</v>
      </c>
      <c r="T24" s="7">
        <f ca="1" t="shared" si="4"/>
        <v>0.10374579656857186</v>
      </c>
      <c r="U24" s="5" t="str">
        <f t="shared" si="21"/>
        <v>+ ( + 64 )   - (         )   = -26</v>
      </c>
      <c r="V24" s="5" t="str">
        <f t="shared" si="20"/>
        <v>+ ( + 64 ) - ( + 90 )   = -26</v>
      </c>
    </row>
  </sheetData>
  <sheetProtection/>
  <printOptions/>
  <pageMargins left="0.25" right="0.25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4.00390625" style="0" customWidth="1"/>
  </cols>
  <sheetData>
    <row r="1" ht="18">
      <c r="A1" s="2" t="s">
        <v>3</v>
      </c>
    </row>
    <row r="3" ht="12.75">
      <c r="A3" t="s">
        <v>2</v>
      </c>
    </row>
    <row r="4" ht="21" customHeight="1">
      <c r="A4" s="1" t="str">
        <f>CONCATENATE(Aufgaben!H4," ",Aufgaben!Q4," = ",Aufgaben!S4)</f>
        <v>+ ( + 89 )  + ( - 32 )  = 57</v>
      </c>
    </row>
    <row r="5" ht="21" customHeight="1">
      <c r="A5" s="1" t="str">
        <f>CONCATENATE(Aufgaben!H5," ",Aufgaben!Q5," = ",Aufgaben!S5)</f>
        <v>- ( + 58 )  + ( + 33 )  = -25</v>
      </c>
    </row>
    <row r="6" ht="21" customHeight="1">
      <c r="A6" s="1" t="str">
        <f>CONCATENATE(Aufgaben!H6," ",Aufgaben!Q6," = ",Aufgaben!S6)</f>
        <v>- ( - 45 )  + ( - 100 )  = -55</v>
      </c>
    </row>
    <row r="7" ht="21" customHeight="1">
      <c r="A7" s="1" t="str">
        <f>CONCATENATE(Aufgaben!H7," ",Aufgaben!Q7," = ",Aufgaben!S7)</f>
        <v>- ( + 92 )  + ( + 14 )  = -78</v>
      </c>
    </row>
    <row r="8" ht="21" customHeight="1">
      <c r="A8" s="1" t="str">
        <f>CONCATENATE(Aufgaben!H8," ",Aufgaben!Q8," = ",Aufgaben!S8)</f>
        <v>+ ( + 78 )  - ( + 21 )  = 57</v>
      </c>
    </row>
    <row r="9" ht="21" customHeight="1">
      <c r="A9" s="1" t="str">
        <f>CONCATENATE(Aufgaben!H9," ",Aufgaben!Q9," = ",Aufgaben!S9)</f>
        <v>+ ( - 60 )  - ( + 35 )  = -95</v>
      </c>
    </row>
    <row r="10" ht="21" customHeight="1">
      <c r="A10" s="1" t="str">
        <f>CONCATENATE(Aufgaben!H10," ",Aufgaben!Q10," = ",Aufgaben!S10)</f>
        <v>+ ( - 97 )  + ( - 93 )  = -190</v>
      </c>
    </row>
    <row r="11" ht="21" customHeight="1">
      <c r="A11" s="1" t="str">
        <f>CONCATENATE(Aufgaben!H11," ",Aufgaben!Q11," = ",Aufgaben!S11)</f>
        <v>- ( - 22 )  + ( + 34 )  = 56</v>
      </c>
    </row>
    <row r="12" ht="21" customHeight="1">
      <c r="A12" s="1" t="str">
        <f>CONCATENATE(Aufgaben!H12," ",Aufgaben!Q12," = ",Aufgaben!S12)</f>
        <v>- ( - 38 )  + ( + 74 )  = 112</v>
      </c>
    </row>
    <row r="13" ht="21" customHeight="1">
      <c r="A13" s="1" t="str">
        <f>CONCATENATE(Aufgaben!H13," ",Aufgaben!Q13," = ",Aufgaben!S13)</f>
        <v>- ( + 47 )  - ( - 52 )  = 5</v>
      </c>
    </row>
    <row r="14" ht="21" customHeight="1">
      <c r="A14" s="1" t="str">
        <f>CONCATENATE(Aufgaben!H14," ",Aufgaben!Q14," = ",Aufgaben!S14)</f>
        <v>+ ( - 52 )  - ( - 96 )  = 44</v>
      </c>
    </row>
    <row r="15" ht="21" customHeight="1">
      <c r="A15" s="1" t="str">
        <f>CONCATENATE(Aufgaben!H15," ",Aufgaben!Q15," = ",Aufgaben!S15)</f>
        <v>+ ( - 92 )  - ( - 9 )  = -83</v>
      </c>
    </row>
    <row r="16" ht="21" customHeight="1">
      <c r="A16" s="1" t="str">
        <f>CONCATENATE(Aufgaben!H16," ",Aufgaben!Q16," = ",Aufgaben!S16)</f>
        <v>+ ( - 53 )  - ( + 66 )  = -119</v>
      </c>
    </row>
    <row r="17" ht="21" customHeight="1">
      <c r="A17" s="1" t="str">
        <f>CONCATENATE(Aufgaben!H17," ",Aufgaben!Q17," = ",Aufgaben!S17)</f>
        <v>- ( - 38 )  - ( - 19 )  = 57</v>
      </c>
    </row>
    <row r="18" ht="21" customHeight="1">
      <c r="A18" s="1" t="str">
        <f>CONCATENATE(Aufgaben!H18," ",Aufgaben!Q18," = ",Aufgaben!S18)</f>
        <v>- ( - 64 )  - ( + 68 )  = -4</v>
      </c>
    </row>
    <row r="19" ht="21" customHeight="1">
      <c r="A19" s="1" t="str">
        <f>CONCATENATE(Aufgaben!H19," ",Aufgaben!Q19," = ",Aufgaben!S19)</f>
        <v>- ( - 25 )  - ( + 70 )  = -45</v>
      </c>
    </row>
    <row r="20" ht="21" customHeight="1">
      <c r="A20" s="1" t="str">
        <f>CONCATENATE(Aufgaben!H20," ",Aufgaben!Q20," = ",Aufgaben!S20)</f>
        <v>+ ( + 21 )  + ( - 56 )  = -35</v>
      </c>
    </row>
    <row r="21" ht="21" customHeight="1">
      <c r="A21" s="1" t="str">
        <f>CONCATENATE(Aufgaben!H21," ",Aufgaben!Q21," = ",Aufgaben!S21)</f>
        <v>+ ( - 19 )  - ( - 68 )  = 49</v>
      </c>
    </row>
    <row r="22" ht="21" customHeight="1">
      <c r="A22" s="1" t="str">
        <f>CONCATENATE(Aufgaben!H22," ",Aufgaben!Q22," = ",Aufgaben!S22)</f>
        <v>- ( - 4 )  - ( - 13 )  = 17</v>
      </c>
    </row>
    <row r="23" ht="21" customHeight="1">
      <c r="A23" s="1" t="str">
        <f>CONCATENATE(Aufgaben!H23," ",Aufgaben!Q23," = ",Aufgaben!S23)</f>
        <v>- ( - 59 )  + ( - 43 )  = 16</v>
      </c>
    </row>
    <row r="24" ht="21" customHeight="1">
      <c r="A24" s="1" t="str">
        <f>CONCATENATE(Aufgaben!H24," ",Aufgaben!Q24," = ",Aufgaben!S24)</f>
        <v>+ ( + 64 )  - ( + 90 )  = -26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rschwarz</dc:creator>
  <cp:keywords/>
  <dc:description/>
  <cp:lastModifiedBy>Richard Schwarz</cp:lastModifiedBy>
  <cp:lastPrinted>2019-04-04T21:31:58Z</cp:lastPrinted>
  <dcterms:created xsi:type="dcterms:W3CDTF">2006-01-21T17:03:50Z</dcterms:created>
  <dcterms:modified xsi:type="dcterms:W3CDTF">2019-04-04T21:32:35Z</dcterms:modified>
  <cp:category/>
  <cp:version/>
  <cp:contentType/>
  <cp:contentStatus/>
</cp:coreProperties>
</file>